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MS\Desktop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5" i="1"/>
  <c r="E15" i="1"/>
  <c r="C15" i="1"/>
  <c r="D14" i="1" s="1"/>
  <c r="D10" i="1" l="1"/>
  <c r="D11" i="1"/>
  <c r="D9" i="1"/>
  <c r="D5" i="1"/>
  <c r="D15" i="1" s="1"/>
  <c r="D6" i="1"/>
  <c r="D12" i="1"/>
  <c r="D7" i="1"/>
  <c r="D13" i="1"/>
  <c r="D8" i="1"/>
  <c r="F9" i="1"/>
  <c r="F10" i="1" l="1"/>
  <c r="F5" i="1"/>
  <c r="F11" i="1"/>
  <c r="F6" i="1"/>
  <c r="F12" i="1"/>
  <c r="F7" i="1"/>
  <c r="F13" i="1"/>
  <c r="F8" i="1"/>
  <c r="F14" i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<sst xmlns="http://schemas.openxmlformats.org/spreadsheetml/2006/main" count="44" uniqueCount="44">
  <si>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</si>
  <si>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</si>
  <si>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</si>
  <si>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</si>
  <si>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</si>
  <si>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</si>
  <si>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</si>
  <si>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</si>
  <si>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</si>
  <si>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</si>
  <si>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</si>
  <si>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</si>
  <si>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</si>
  <si>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</si>
  <si>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</si>
  <si>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</si>
  <si>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</si>
  <si>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</si>
  <si>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</si>
  <si>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</si>
  <si>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</si>
  <si>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</si>
  <si>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</si>
  <si>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</si>
  <si>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합계</t>
    <phoneticPr fontId="2" type="noConversion"/>
  </si>
  <si>
    <t>무선국업무과
061-330-6833</t>
    <phoneticPr fontId="2" type="noConversion"/>
  </si>
  <si>
    <t>원주지역사무소
033-744-2975</t>
    <phoneticPr fontId="2" type="noConversion"/>
  </si>
  <si>
    <t>무선국업무과
02-2680-1835/1882</t>
    <phoneticPr fontId="2" type="noConversion"/>
  </si>
  <si>
    <t>무선국업무
051-974-5198</t>
    <phoneticPr fontId="2" type="noConversion"/>
  </si>
  <si>
    <t>전파업무과
052-231-8933</t>
    <phoneticPr fontId="2" type="noConversion"/>
  </si>
  <si>
    <t>무선국업무
042-520-4141</t>
    <phoneticPr fontId="2" type="noConversion"/>
  </si>
  <si>
    <t>전파업무과
043-261-5831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</si>
  <si>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</si>
  <si>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</si>
  <si>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</si>
  <si>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</si>
  <si>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</si>
  <si>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</si>
  <si>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</si>
  <si>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>2021. 12.</t>
    <phoneticPr fontId="2" type="noConversion"/>
  </si>
  <si>
    <t>2022. 1.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</si>
  <si>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</si>
  <si>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증감
(전월 대비)</t>
    <phoneticPr fontId="2" type="noConversion"/>
  </si>
  <si>
    <t>2022년 1월 말 기준 아마추어 무선국 관리관서별 허가 현황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</si>
</sst>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9" fontId="6" fillId="0" borderId="3" xfId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9" fontId="6" fillId="0" borderId="9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115" zoomScaleNormal="115" workbookViewId="0">
      <selection activeCell="G9" sqref="G9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7" t="s">
        <v>43</v>
      </c>
      <c r="B1" s="7"/>
      <c r="C1" s="7"/>
      <c r="D1" s="7"/>
      <c r="E1" s="7"/>
      <c r="F1" s="7"/>
      <c r="G1" s="7"/>
      <c r="H1" s="7"/>
    </row>
    <row r="2" spans="1:10" ht="21" customHeight="1" thickBot="1" x14ac:dyDescent="0.35">
      <c r="A2" s="11" t="s">
        <v>0</v>
      </c>
      <c r="B2" s="11" t="s">
        <v>1</v>
      </c>
      <c r="C2" s="11" t="s">
        <v>2</v>
      </c>
      <c r="D2" s="11"/>
      <c r="E2" s="22"/>
      <c r="F2" s="22"/>
      <c r="G2" s="12" t="s">
        <v>42</v>
      </c>
      <c r="H2" s="11" t="s">
        <v>3</v>
      </c>
    </row>
    <row r="3" spans="1:10" ht="21" customHeight="1" x14ac:dyDescent="0.3">
      <c r="A3" s="11"/>
      <c r="B3" s="11"/>
      <c r="C3" s="11" t="s">
        <v>39</v>
      </c>
      <c r="D3" s="14"/>
      <c r="E3" s="24" t="s">
        <v>40</v>
      </c>
      <c r="F3" s="25"/>
      <c r="G3" s="18"/>
      <c r="H3" s="11"/>
    </row>
    <row r="4" spans="1:10" ht="21" customHeight="1" x14ac:dyDescent="0.3">
      <c r="A4" s="11"/>
      <c r="B4" s="11"/>
      <c r="C4" s="13" t="s">
        <v>35</v>
      </c>
      <c r="D4" s="15" t="s">
        <v>36</v>
      </c>
      <c r="E4" s="26" t="s">
        <v>37</v>
      </c>
      <c r="F4" s="27" t="s">
        <v>38</v>
      </c>
      <c r="G4" s="19"/>
      <c r="H4" s="11"/>
    </row>
    <row r="5" spans="1:10" ht="39.950000000000003" customHeight="1" x14ac:dyDescent="0.3">
      <c r="A5" s="2" t="s">
        <v>4</v>
      </c>
      <c r="B5" s="2" t="s">
        <v>14</v>
      </c>
      <c r="C5" s="3">
        <v>7905</v>
      </c>
      <c r="D5" s="16">
        <f>C5/C15</f>
        <v>0.30027349388437286</v>
      </c>
      <c r="E5" s="28">
        <v>8007</v>
      </c>
      <c r="F5" s="29">
        <f>E5/E15</f>
        <v>0.31519899224501041</v>
      </c>
      <c r="G5" s="20">
        <f t="shared" ref="G5:G15" si="0">E5-C5</f>
        <v>102</v>
      </c>
      <c r="H5" s="4" t="s">
        <v>27</v>
      </c>
      <c r="J5" s="1"/>
    </row>
    <row r="6" spans="1:10" ht="39.950000000000003" customHeight="1" x14ac:dyDescent="0.3">
      <c r="A6" s="2" t="s">
        <v>5</v>
      </c>
      <c r="B6" s="2" t="s">
        <v>15</v>
      </c>
      <c r="C6" s="3">
        <v>3039</v>
      </c>
      <c r="D6" s="16">
        <f>C6/C15</f>
        <v>0.1154372103623794</v>
      </c>
      <c r="E6" s="28">
        <v>2904</v>
      </c>
      <c r="F6" s="29">
        <f>E6/E15</f>
        <v>0.11431720662913829</v>
      </c>
      <c r="G6" s="20">
        <f t="shared" si="0"/>
        <v>-135</v>
      </c>
      <c r="H6" s="4" t="s">
        <v>28</v>
      </c>
    </row>
    <row r="7" spans="1:10" ht="39.950000000000003" customHeight="1" x14ac:dyDescent="0.3">
      <c r="A7" s="2" t="s">
        <v>6</v>
      </c>
      <c r="B7" s="2" t="s">
        <v>16</v>
      </c>
      <c r="C7" s="2">
        <v>970</v>
      </c>
      <c r="D7" s="16">
        <f>C7/C15</f>
        <v>3.6845703866899643E-2</v>
      </c>
      <c r="E7" s="30">
        <v>917</v>
      </c>
      <c r="F7" s="29">
        <f>E7/E15</f>
        <v>3.6098098649765778E-2</v>
      </c>
      <c r="G7" s="20">
        <f t="shared" si="0"/>
        <v>-53</v>
      </c>
      <c r="H7" s="4" t="s">
        <v>29</v>
      </c>
    </row>
    <row r="8" spans="1:10" ht="39.950000000000003" customHeight="1" x14ac:dyDescent="0.3">
      <c r="A8" s="2" t="s">
        <v>7</v>
      </c>
      <c r="B8" s="2" t="s">
        <v>17</v>
      </c>
      <c r="C8" s="3">
        <v>1675</v>
      </c>
      <c r="D8" s="16">
        <f>C8/C15</f>
        <v>6.3625313378409182E-2</v>
      </c>
      <c r="E8" s="28">
        <v>1603</v>
      </c>
      <c r="F8" s="29">
        <f>E8/E15</f>
        <v>6.3102783135850091E-2</v>
      </c>
      <c r="G8" s="20">
        <f t="shared" si="0"/>
        <v>-72</v>
      </c>
      <c r="H8" s="4" t="s">
        <v>25</v>
      </c>
    </row>
    <row r="9" spans="1:10" ht="39.950000000000003" customHeight="1" x14ac:dyDescent="0.3">
      <c r="A9" s="2" t="s">
        <v>8</v>
      </c>
      <c r="B9" s="2" t="s">
        <v>18</v>
      </c>
      <c r="C9" s="3">
        <v>2353</v>
      </c>
      <c r="D9" s="16">
        <f>C9/C15</f>
        <v>8.9379320823520472E-2</v>
      </c>
      <c r="E9" s="28">
        <v>2251</v>
      </c>
      <c r="F9" s="29">
        <f>E9/E15</f>
        <v>8.8611581309294182E-2</v>
      </c>
      <c r="G9" s="20">
        <f t="shared" si="0"/>
        <v>-102</v>
      </c>
      <c r="H9" s="4" t="s">
        <v>26</v>
      </c>
    </row>
    <row r="10" spans="1:10" ht="39.950000000000003" customHeight="1" x14ac:dyDescent="0.3">
      <c r="A10" s="2" t="s">
        <v>9</v>
      </c>
      <c r="B10" s="2" t="s">
        <v>19</v>
      </c>
      <c r="C10" s="3">
        <v>2716</v>
      </c>
      <c r="D10" s="16">
        <f>C10/C15</f>
        <v>0.103167970827319</v>
      </c>
      <c r="E10" s="28">
        <v>2568</v>
      </c>
      <c r="F10" s="29">
        <f>E10/E15</f>
        <v>0.10109042239105617</v>
      </c>
      <c r="G10" s="20">
        <f t="shared" si="0"/>
        <v>-148</v>
      </c>
      <c r="H10" s="4" t="s">
        <v>30</v>
      </c>
    </row>
    <row r="11" spans="1:10" ht="39.950000000000003" customHeight="1" x14ac:dyDescent="0.3">
      <c r="A11" s="2" t="s">
        <v>10</v>
      </c>
      <c r="B11" s="2" t="s">
        <v>20</v>
      </c>
      <c r="C11" s="3">
        <v>1229</v>
      </c>
      <c r="D11" s="16">
        <f>C11/C15</f>
        <v>4.6683886651979034E-2</v>
      </c>
      <c r="E11" s="28">
        <v>1195</v>
      </c>
      <c r="F11" s="29">
        <f>E11/E15</f>
        <v>4.7041687989607527E-2</v>
      </c>
      <c r="G11" s="20">
        <f t="shared" si="0"/>
        <v>-34</v>
      </c>
      <c r="H11" s="4" t="s">
        <v>31</v>
      </c>
    </row>
    <row r="12" spans="1:10" ht="39.950000000000003" customHeight="1" x14ac:dyDescent="0.3">
      <c r="A12" s="2" t="s">
        <v>11</v>
      </c>
      <c r="B12" s="2" t="s">
        <v>21</v>
      </c>
      <c r="C12" s="3">
        <v>4568</v>
      </c>
      <c r="D12" s="16">
        <f>C12/C15</f>
        <v>0.17351667552989439</v>
      </c>
      <c r="E12" s="28">
        <v>4148</v>
      </c>
      <c r="F12" s="29">
        <f>E12/E15</f>
        <v>0.16328780065346613</v>
      </c>
      <c r="G12" s="20">
        <f t="shared" si="0"/>
        <v>-420</v>
      </c>
      <c r="H12" s="5" t="s">
        <v>34</v>
      </c>
    </row>
    <row r="13" spans="1:10" ht="39.950000000000003" customHeight="1" x14ac:dyDescent="0.3">
      <c r="A13" s="2" t="s">
        <v>12</v>
      </c>
      <c r="B13" s="2" t="s">
        <v>22</v>
      </c>
      <c r="C13" s="3">
        <v>1519</v>
      </c>
      <c r="D13" s="16">
        <f>C13/C15</f>
        <v>5.7699612550330473E-2</v>
      </c>
      <c r="E13" s="28">
        <v>1470</v>
      </c>
      <c r="F13" s="29">
        <f>E13/E15</f>
        <v>5.7867181041609261E-2</v>
      </c>
      <c r="G13" s="20">
        <f t="shared" si="0"/>
        <v>-49</v>
      </c>
      <c r="H13" s="5" t="s">
        <v>32</v>
      </c>
    </row>
    <row r="14" spans="1:10" ht="39.950000000000003" customHeight="1" x14ac:dyDescent="0.3">
      <c r="A14" s="2" t="s">
        <v>13</v>
      </c>
      <c r="B14" s="2" t="s">
        <v>23</v>
      </c>
      <c r="C14" s="2">
        <v>352</v>
      </c>
      <c r="D14" s="16">
        <f>C14/C15</f>
        <v>1.3370812124895541E-2</v>
      </c>
      <c r="E14" s="30">
        <v>340</v>
      </c>
      <c r="F14" s="29">
        <f>E14/E15</f>
        <v>1.3384245955202141E-2</v>
      </c>
      <c r="G14" s="20">
        <f t="shared" si="0"/>
        <v>-12</v>
      </c>
      <c r="H14" s="5" t="s">
        <v>33</v>
      </c>
    </row>
    <row r="15" spans="1:10" ht="39.950000000000003" customHeight="1" thickBot="1" x14ac:dyDescent="0.35">
      <c r="A15" s="8" t="s">
        <v>24</v>
      </c>
      <c r="B15" s="8"/>
      <c r="C15" s="6">
        <f>SUM(C5:C14)</f>
        <v>26326</v>
      </c>
      <c r="D15" s="17">
        <f>SUM(D5:D14)</f>
        <v>1</v>
      </c>
      <c r="E15" s="31">
        <f>SUM(E5:E14)</f>
        <v>25403</v>
      </c>
      <c r="F15" s="32">
        <f>SUM(F5:F14)</f>
        <v>0.99999999999999989</v>
      </c>
      <c r="G15" s="21">
        <f t="shared" si="0"/>
        <v>-923</v>
      </c>
      <c r="H15" s="10"/>
    </row>
    <row r="16" spans="1:10" ht="51.75" customHeight="1" x14ac:dyDescent="0.3">
      <c r="A16" s="9" t="s">
        <v>41</v>
      </c>
      <c r="B16" s="9"/>
      <c r="C16" s="9"/>
      <c r="D16" s="9"/>
      <c r="E16" s="23"/>
      <c r="F16" s="23"/>
      <c r="G16" s="9"/>
      <c r="H16" s="9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2022-02-08T01:57:01Z</dcterms:modified>
</cp:coreProperties>
</file>