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★★★  업무\4.전산계 관련\★ 홈페이지 콘텐츠 점검\22년 5월\"/>
    </mc:Choice>
  </mc:AlternateContent>
  <bookViews>
    <workbookView xWindow="0" yWindow="0" windowWidth="28800" windowHeight="12255"/>
  </bookViews>
  <sheets>
    <sheet name="Sheet1" sheetId="1" r:id="rId1"/>
  </sheets>
  <definedNames>
    <definedName name="_xlnm.Print_Area" localSheetId="0">Sheet1!$A$1:$H$16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E15" i="1"/>
  <c r="C15" i="1"/>
  <c r="D14" i="1" l="1"/>
  <c r="D8" i="1"/>
  <c r="D9" i="1"/>
  <c r="D13" i="1"/>
  <c r="D7" i="1"/>
  <c r="D12" i="1"/>
  <c r="D6" i="1"/>
  <c r="D10" i="1"/>
  <c r="D11" i="1"/>
  <c r="D5" i="1"/>
  <c r="F6" i="1"/>
  <c r="F5" i="1"/>
  <c r="G15" i="1"/>
  <c r="F7" i="1"/>
  <c r="F9" i="1"/>
  <c r="D15" i="1" l="1"/>
  <c r="F10" i="1"/>
  <c r="F11" i="1"/>
  <c r="F12" i="1"/>
  <c r="F13" i="1"/>
  <c r="F8" i="1"/>
  <c r="F14" i="1"/>
  <c r="F15" i="1" l="1"/>
</calcChain>
</file>

<file path=xl/sharedStrings.xml><?xml version="1.0" encoding="utf-8"?>
<sst xmlns="http://schemas.openxmlformats.org/spreadsheetml/2006/main" count="44" uniqueCount="44">
  <si>
    <t>관리관서</t>
    <phoneticPr fontId="2" type="noConversion"/>
  </si>
  <si>
    <t>관할권역</t>
    <phoneticPr fontId="2" type="noConversion"/>
  </si>
  <si>
    <t>허가 무선국수</t>
    <phoneticPr fontId="2" type="noConversion"/>
  </si>
  <si>
    <t>담당자 연락처</t>
    <phoneticPr fontId="2" type="noConversion"/>
  </si>
  <si>
    <t>서울전파관리소</t>
  </si>
  <si>
    <t>부산전파관리소</t>
  </si>
  <si>
    <t>울산전파관리소</t>
  </si>
  <si>
    <t>광주전파관리소</t>
  </si>
  <si>
    <t>강릉전파관리소</t>
  </si>
  <si>
    <t>대전전파관리소</t>
  </si>
  <si>
    <t>청주전파관리소</t>
  </si>
  <si>
    <t>대구전파관리소</t>
  </si>
  <si>
    <t>전주전파관리소</t>
  </si>
  <si>
    <t>제주전파관리소</t>
  </si>
  <si>
    <t>서울, 인천, 경기</t>
    <phoneticPr fontId="2" type="noConversion"/>
  </si>
  <si>
    <t>부산</t>
    <phoneticPr fontId="2" type="noConversion"/>
  </si>
  <si>
    <t>울산, 경남</t>
    <phoneticPr fontId="2" type="noConversion"/>
  </si>
  <si>
    <t>광주, 전남</t>
    <phoneticPr fontId="2" type="noConversion"/>
  </si>
  <si>
    <t>강원</t>
    <phoneticPr fontId="2" type="noConversion"/>
  </si>
  <si>
    <t>대전</t>
    <phoneticPr fontId="2" type="noConversion"/>
  </si>
  <si>
    <t>세종, 충청</t>
    <phoneticPr fontId="2" type="noConversion"/>
  </si>
  <si>
    <t>대구, 경북</t>
    <phoneticPr fontId="2" type="noConversion"/>
  </si>
  <si>
    <t>전북</t>
    <phoneticPr fontId="2" type="noConversion"/>
  </si>
  <si>
    <t>제주</t>
    <phoneticPr fontId="2" type="noConversion"/>
  </si>
  <si>
    <t>무선국업무과
061-330-6833</t>
    <phoneticPr fontId="2" type="noConversion"/>
  </si>
  <si>
    <t>원주지역사무소
033-744-2975</t>
    <phoneticPr fontId="2" type="noConversion"/>
  </si>
  <si>
    <t>전파업무과
052-231-8933</t>
    <phoneticPr fontId="2" type="noConversion"/>
  </si>
  <si>
    <t>전파업무과
043-261-5831</t>
    <phoneticPr fontId="2" type="noConversion"/>
  </si>
  <si>
    <t>무선국업무과
063-260-0019</t>
    <phoneticPr fontId="2" type="noConversion"/>
  </si>
  <si>
    <t>방송통신서비스과
064-740-2816</t>
    <phoneticPr fontId="2" type="noConversion"/>
  </si>
  <si>
    <t>국수</t>
    <phoneticPr fontId="2" type="noConversion"/>
  </si>
  <si>
    <t>비율</t>
    <phoneticPr fontId="2" type="noConversion"/>
  </si>
  <si>
    <t>국수</t>
    <phoneticPr fontId="2" type="noConversion"/>
  </si>
  <si>
    <t>비율</t>
    <phoneticPr fontId="2" type="noConversion"/>
  </si>
  <si>
    <t xml:space="preserve"> * 아마추어 무선국의 호출부호는 허가 신청 순서에 따라 순번대로 부여되므로, 실시간 변동 가능
 * 따라서 호출부호 부여현황은 관할별 각 담당에게 문의 (지정순서 : HL, DS, 6K, 6L, 6M, 6N, D7, D8, D9, DT)</t>
    <phoneticPr fontId="2" type="noConversion"/>
  </si>
  <si>
    <t>2022. 3.</t>
    <phoneticPr fontId="2" type="noConversion"/>
  </si>
  <si>
    <t>2022. 4.</t>
    <phoneticPr fontId="2" type="noConversion"/>
  </si>
  <si>
    <t>2022년 4월 말 기준 아마추어 무선국 관리관서별 허가 현황</t>
    <phoneticPr fontId="2" type="noConversion"/>
  </si>
  <si>
    <t>합 계</t>
    <phoneticPr fontId="2" type="noConversion"/>
  </si>
  <si>
    <r>
      <t xml:space="preserve">증감
</t>
    </r>
    <r>
      <rPr>
        <sz val="12"/>
        <color theme="1"/>
        <rFont val="맑은 고딕"/>
        <family val="3"/>
        <charset val="129"/>
        <scheme val="major"/>
      </rPr>
      <t>(전월 대비)</t>
    </r>
    <phoneticPr fontId="2" type="noConversion"/>
  </si>
  <si>
    <t>무선국업무과
042-520-4141</t>
    <phoneticPr fontId="2" type="noConversion"/>
  </si>
  <si>
    <t>무선국업무과
051-974-5198</t>
    <phoneticPr fontId="2" type="noConversion"/>
  </si>
  <si>
    <t>무선국업무과
02-2680-1835 / 1882</t>
    <phoneticPr fontId="2" type="noConversion"/>
  </si>
  <si>
    <t>무선국업무과
053-749-2824 / 2826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</si>
</sst>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b/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ajor"/>
    </font>
    <font>
      <sz val="18"/>
      <color theme="1"/>
      <name val="HY견고딕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9" fontId="5" fillId="0" borderId="8" xfId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0" fontId="9" fillId="0" borderId="0" xfId="0" quotePrefix="1" applyFont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showGridLines="0" tabSelected="1" zoomScale="115" zoomScaleNormal="115" workbookViewId="0">
      <selection sqref="A1:H1"/>
    </sheetView>
  </sheetViews>
  <sheetFormatPr defaultRowHeight="16.5" x14ac:dyDescent="0.3"/>
  <cols>
    <col min="1" max="1" width="24.75" customWidth="1"/>
    <col min="2" max="2" width="24" customWidth="1"/>
    <col min="3" max="3" width="13" customWidth="1"/>
    <col min="4" max="4" width="10.75" customWidth="1"/>
    <col min="5" max="5" width="12.625" customWidth="1"/>
    <col min="6" max="6" width="11.125" customWidth="1"/>
    <col min="7" max="7" width="13" customWidth="1"/>
    <col min="8" max="8" width="25.75" customWidth="1"/>
  </cols>
  <sheetData>
    <row r="1" spans="1:10" ht="51.75" customHeight="1" x14ac:dyDescent="0.3">
      <c r="A1" s="34" t="s">
        <v>37</v>
      </c>
      <c r="B1" s="34"/>
      <c r="C1" s="34"/>
      <c r="D1" s="34"/>
      <c r="E1" s="34"/>
      <c r="F1" s="34"/>
      <c r="G1" s="34"/>
      <c r="H1" s="34"/>
    </row>
    <row r="2" spans="1:10" ht="21" customHeight="1" thickBot="1" x14ac:dyDescent="0.35">
      <c r="A2" s="19" t="s">
        <v>0</v>
      </c>
      <c r="B2" s="19" t="s">
        <v>1</v>
      </c>
      <c r="C2" s="23" t="s">
        <v>2</v>
      </c>
      <c r="D2" s="23"/>
      <c r="E2" s="23"/>
      <c r="F2" s="23"/>
      <c r="G2" s="20" t="s">
        <v>39</v>
      </c>
      <c r="H2" s="19" t="s">
        <v>3</v>
      </c>
    </row>
    <row r="3" spans="1:10" ht="21" customHeight="1" x14ac:dyDescent="0.3">
      <c r="A3" s="19"/>
      <c r="B3" s="24"/>
      <c r="C3" s="19" t="s">
        <v>35</v>
      </c>
      <c r="D3" s="24"/>
      <c r="E3" s="25" t="s">
        <v>36</v>
      </c>
      <c r="F3" s="26"/>
      <c r="G3" s="21"/>
      <c r="H3" s="19"/>
    </row>
    <row r="4" spans="1:10" ht="21" customHeight="1" x14ac:dyDescent="0.3">
      <c r="A4" s="19"/>
      <c r="B4" s="24"/>
      <c r="C4" s="13" t="s">
        <v>30</v>
      </c>
      <c r="D4" s="14" t="s">
        <v>31</v>
      </c>
      <c r="E4" s="8" t="s">
        <v>32</v>
      </c>
      <c r="F4" s="9" t="s">
        <v>33</v>
      </c>
      <c r="G4" s="22"/>
      <c r="H4" s="19"/>
    </row>
    <row r="5" spans="1:10" ht="39.950000000000003" customHeight="1" x14ac:dyDescent="0.3">
      <c r="A5" s="4" t="s">
        <v>4</v>
      </c>
      <c r="B5" s="27" t="s">
        <v>14</v>
      </c>
      <c r="C5" s="29">
        <v>8235</v>
      </c>
      <c r="D5" s="5">
        <f>C5/C15</f>
        <v>0.3185440198050441</v>
      </c>
      <c r="E5" s="31">
        <v>8328</v>
      </c>
      <c r="F5" s="10">
        <f>E5/E15</f>
        <v>0.32004919103800777</v>
      </c>
      <c r="G5" s="7">
        <f t="shared" ref="G5:G15" si="0">E5-C5</f>
        <v>93</v>
      </c>
      <c r="H5" s="2" t="s">
        <v>42</v>
      </c>
      <c r="J5" s="1"/>
    </row>
    <row r="6" spans="1:10" ht="39.950000000000003" customHeight="1" x14ac:dyDescent="0.3">
      <c r="A6" s="4" t="s">
        <v>5</v>
      </c>
      <c r="B6" s="27" t="s">
        <v>15</v>
      </c>
      <c r="C6" s="29">
        <v>2944</v>
      </c>
      <c r="D6" s="5">
        <f>C6/C15</f>
        <v>0.11387900355871886</v>
      </c>
      <c r="E6" s="31">
        <v>2970</v>
      </c>
      <c r="F6" s="10">
        <f>E6/E15</f>
        <v>0.1141385803773875</v>
      </c>
      <c r="G6" s="7">
        <f t="shared" si="0"/>
        <v>26</v>
      </c>
      <c r="H6" s="2" t="s">
        <v>41</v>
      </c>
    </row>
    <row r="7" spans="1:10" ht="39.950000000000003" customHeight="1" x14ac:dyDescent="0.3">
      <c r="A7" s="4" t="s">
        <v>6</v>
      </c>
      <c r="B7" s="27" t="s">
        <v>16</v>
      </c>
      <c r="C7" s="30">
        <v>929</v>
      </c>
      <c r="D7" s="5">
        <f>C7/C15</f>
        <v>3.5935324152870186E-2</v>
      </c>
      <c r="E7" s="32">
        <v>932</v>
      </c>
      <c r="F7" s="10">
        <f>E7/E15</f>
        <v>3.5817224549402407E-2</v>
      </c>
      <c r="G7" s="7">
        <f t="shared" si="0"/>
        <v>3</v>
      </c>
      <c r="H7" s="2" t="s">
        <v>26</v>
      </c>
    </row>
    <row r="8" spans="1:10" ht="39.950000000000003" customHeight="1" x14ac:dyDescent="0.3">
      <c r="A8" s="4" t="s">
        <v>7</v>
      </c>
      <c r="B8" s="27" t="s">
        <v>17</v>
      </c>
      <c r="C8" s="29">
        <v>1634</v>
      </c>
      <c r="D8" s="5">
        <f>C8/C15</f>
        <v>6.3205941513229155E-2</v>
      </c>
      <c r="E8" s="31">
        <v>1641</v>
      </c>
      <c r="F8" s="10">
        <f>E8/E15</f>
        <v>6.3064447945889862E-2</v>
      </c>
      <c r="G8" s="7">
        <f t="shared" si="0"/>
        <v>7</v>
      </c>
      <c r="H8" s="2" t="s">
        <v>24</v>
      </c>
    </row>
    <row r="9" spans="1:10" ht="39.950000000000003" customHeight="1" x14ac:dyDescent="0.3">
      <c r="A9" s="4" t="s">
        <v>8</v>
      </c>
      <c r="B9" s="27" t="s">
        <v>18</v>
      </c>
      <c r="C9" s="29">
        <v>2262</v>
      </c>
      <c r="D9" s="5">
        <f>C9/C15</f>
        <v>8.7498065913662382E-2</v>
      </c>
      <c r="E9" s="31">
        <v>2266</v>
      </c>
      <c r="F9" s="10">
        <f>E9/E15</f>
        <v>8.7083509473117868E-2</v>
      </c>
      <c r="G9" s="7">
        <f t="shared" si="0"/>
        <v>4</v>
      </c>
      <c r="H9" s="2" t="s">
        <v>25</v>
      </c>
    </row>
    <row r="10" spans="1:10" ht="39.950000000000003" customHeight="1" x14ac:dyDescent="0.3">
      <c r="A10" s="4" t="s">
        <v>9</v>
      </c>
      <c r="B10" s="27" t="s">
        <v>19</v>
      </c>
      <c r="C10" s="29">
        <v>2610</v>
      </c>
      <c r="D10" s="5">
        <f>C10/C15</f>
        <v>0.10095930682345659</v>
      </c>
      <c r="E10" s="31">
        <v>2617</v>
      </c>
      <c r="F10" s="10">
        <f>E10/E15</f>
        <v>0.10057261442680912</v>
      </c>
      <c r="G10" s="7">
        <f t="shared" si="0"/>
        <v>7</v>
      </c>
      <c r="H10" s="2" t="s">
        <v>40</v>
      </c>
    </row>
    <row r="11" spans="1:10" ht="39.950000000000003" customHeight="1" x14ac:dyDescent="0.3">
      <c r="A11" s="4" t="s">
        <v>10</v>
      </c>
      <c r="B11" s="27" t="s">
        <v>20</v>
      </c>
      <c r="C11" s="29">
        <v>1204</v>
      </c>
      <c r="D11" s="5">
        <f>C11/C15</f>
        <v>4.6572799009747798E-2</v>
      </c>
      <c r="E11" s="31">
        <v>1208</v>
      </c>
      <c r="F11" s="10">
        <f>E11/E15</f>
        <v>4.6424042119826293E-2</v>
      </c>
      <c r="G11" s="7">
        <f t="shared" si="0"/>
        <v>4</v>
      </c>
      <c r="H11" s="2" t="s">
        <v>27</v>
      </c>
    </row>
    <row r="12" spans="1:10" ht="39.950000000000003" customHeight="1" x14ac:dyDescent="0.3">
      <c r="A12" s="4" t="s">
        <v>11</v>
      </c>
      <c r="B12" s="27" t="s">
        <v>21</v>
      </c>
      <c r="C12" s="29">
        <v>4220</v>
      </c>
      <c r="D12" s="5">
        <f>C12/C15</f>
        <v>0.16323688689463098</v>
      </c>
      <c r="E12" s="31">
        <v>4239</v>
      </c>
      <c r="F12" s="10">
        <f>E12/E15</f>
        <v>0.16290688290227123</v>
      </c>
      <c r="G12" s="7">
        <f t="shared" si="0"/>
        <v>19</v>
      </c>
      <c r="H12" s="3" t="s">
        <v>43</v>
      </c>
    </row>
    <row r="13" spans="1:10" ht="39.950000000000003" customHeight="1" x14ac:dyDescent="0.3">
      <c r="A13" s="4" t="s">
        <v>12</v>
      </c>
      <c r="B13" s="27" t="s">
        <v>22</v>
      </c>
      <c r="C13" s="29">
        <v>1471</v>
      </c>
      <c r="D13" s="5">
        <f>C13/C15</f>
        <v>5.6900820052607146E-2</v>
      </c>
      <c r="E13" s="31">
        <v>1475</v>
      </c>
      <c r="F13" s="10">
        <f>E13/E15</f>
        <v>5.6684985204258097E-2</v>
      </c>
      <c r="G13" s="7">
        <f t="shared" si="0"/>
        <v>4</v>
      </c>
      <c r="H13" s="3" t="s">
        <v>28</v>
      </c>
    </row>
    <row r="14" spans="1:10" ht="39.950000000000003" customHeight="1" x14ac:dyDescent="0.3">
      <c r="A14" s="4" t="s">
        <v>13</v>
      </c>
      <c r="B14" s="27" t="s">
        <v>23</v>
      </c>
      <c r="C14" s="30">
        <v>343</v>
      </c>
      <c r="D14" s="5">
        <f>C14/C15</f>
        <v>1.3267832276032803E-2</v>
      </c>
      <c r="E14" s="32">
        <v>345</v>
      </c>
      <c r="F14" s="10">
        <f>E14/E15</f>
        <v>1.3258521963029861E-2</v>
      </c>
      <c r="G14" s="7">
        <f t="shared" si="0"/>
        <v>2</v>
      </c>
      <c r="H14" s="3" t="s">
        <v>29</v>
      </c>
    </row>
    <row r="15" spans="1:10" ht="39.950000000000003" customHeight="1" thickBot="1" x14ac:dyDescent="0.35">
      <c r="A15" s="17" t="s">
        <v>38</v>
      </c>
      <c r="B15" s="28"/>
      <c r="C15" s="16">
        <f>SUM(C5:C14)</f>
        <v>25852</v>
      </c>
      <c r="D15" s="6">
        <f>SUM(D5:D14)</f>
        <v>0.99999999999999989</v>
      </c>
      <c r="E15" s="12">
        <f>SUM(E5:E14)</f>
        <v>26021</v>
      </c>
      <c r="F15" s="11">
        <f>SUM(F5:F14)</f>
        <v>1</v>
      </c>
      <c r="G15" s="15">
        <f t="shared" si="0"/>
        <v>169</v>
      </c>
      <c r="H15" s="33"/>
    </row>
    <row r="16" spans="1:10" ht="51.75" customHeight="1" x14ac:dyDescent="0.3">
      <c r="A16" s="18" t="s">
        <v>34</v>
      </c>
      <c r="B16" s="18"/>
      <c r="C16" s="18"/>
      <c r="D16" s="18"/>
      <c r="E16" s="18"/>
      <c r="F16" s="18"/>
      <c r="G16" s="18"/>
      <c r="H16" s="18"/>
    </row>
  </sheetData>
  <mergeCells count="10">
    <mergeCell ref="A1:H1"/>
    <mergeCell ref="A15:B15"/>
    <mergeCell ref="A16:H16"/>
    <mergeCell ref="A2:A4"/>
    <mergeCell ref="B2:B4"/>
    <mergeCell ref="G2:G4"/>
    <mergeCell ref="C2:F2"/>
    <mergeCell ref="C3:D3"/>
    <mergeCell ref="E3:F3"/>
    <mergeCell ref="H2:H4"/>
  </mergeCells>
  <phoneticPr fontId="2" type="noConversion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CRMS</dc:creator>
  <cp:lastModifiedBy>CRMS</cp:lastModifiedBy>
  <cp:lastPrinted>2022-05-23T01:04:35Z</cp:lastPrinted>
  <dcterms:created xsi:type="dcterms:W3CDTF">2021-11-29T08:34:14Z</dcterms:created>
  <dcterms:modified xsi:type="dcterms:W3CDTF">2022-05-23T01:04:56Z</dcterms:modified>
</cp:coreProperties>
</file>