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ownloads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9" i="1"/>
  <c r="D13" i="1"/>
  <c r="D7" i="1"/>
  <c r="D12" i="1"/>
  <c r="D6" i="1"/>
  <c r="D10" i="1"/>
  <c r="D11" i="1"/>
  <c r="D5" i="1"/>
  <c r="F6" i="1"/>
  <c r="F5" i="1"/>
  <c r="G15" i="1"/>
  <c r="F7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<sst xmlns="http://schemas.openxmlformats.org/spreadsheetml/2006/main" count="44" uniqueCount="44">
  <si>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</si>
  <si>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</si>
  <si>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</si>
  <si>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</si>
  <si>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</si>
  <si>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</si>
  <si>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</si>
  <si>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</si>
  <si>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</si>
  <si>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</si>
  <si>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</si>
  <si>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</si>
  <si>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</si>
  <si>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</si>
  <si>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</si>
  <si>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</si>
  <si>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</si>
  <si>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</si>
  <si>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</si>
  <si>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</si>
  <si>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</si>
  <si>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</si>
  <si>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</si>
  <si>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</si>
  <si>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</si>
  <si>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</si>
  <si>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</si>
  <si>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</si>
  <si>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</si>
  <si>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</si>
  <si>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</si>
  <si>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</si>
  <si>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</si>
  <si>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</si>
  <si>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</si>
  <si>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2022. 5.</t>
    <phoneticPr fontId="2" type="noConversion"/>
  </si>
  <si>
    <t>증감
(전월 대비)</t>
    <phoneticPr fontId="2" type="noConversion"/>
  </si>
  <si>
    <t>2022년 6월 말 기준 아마추어 무선국 관리관서별 허가 현황</t>
    <phoneticPr fontId="2" type="noConversion"/>
  </si>
  <si>
    <t>2022. 6.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</si>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</sst>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9" fillId="0" borderId="8" xfId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3" zoomScale="115" zoomScaleNormal="115" workbookViewId="0">
      <selection activeCell="G12" sqref="G12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0" t="s">
        <v>37</v>
      </c>
      <c r="B1" s="20"/>
      <c r="C1" s="20"/>
      <c r="D1" s="20"/>
      <c r="E1" s="20"/>
      <c r="F1" s="20"/>
      <c r="G1" s="20"/>
      <c r="H1" s="20"/>
    </row>
    <row r="2" spans="1:10" ht="21" customHeight="1" thickBot="1" x14ac:dyDescent="0.35">
      <c r="A2" s="23" t="s">
        <v>0</v>
      </c>
      <c r="B2" s="23" t="s">
        <v>1</v>
      </c>
      <c r="C2" s="23" t="s">
        <v>2</v>
      </c>
      <c r="D2" s="23"/>
      <c r="E2" s="27"/>
      <c r="F2" s="27"/>
      <c r="G2" s="24" t="s">
        <v>36</v>
      </c>
      <c r="H2" s="23" t="s">
        <v>3</v>
      </c>
    </row>
    <row r="3" spans="1:10" ht="21" customHeight="1" x14ac:dyDescent="0.3">
      <c r="A3" s="23"/>
      <c r="B3" s="23"/>
      <c r="C3" s="23" t="s">
        <v>35</v>
      </c>
      <c r="D3" s="28"/>
      <c r="E3" s="29" t="s">
        <v>38</v>
      </c>
      <c r="F3" s="30"/>
      <c r="G3" s="25"/>
      <c r="H3" s="23"/>
    </row>
    <row r="4" spans="1:10" ht="21" customHeight="1" x14ac:dyDescent="0.3">
      <c r="A4" s="23"/>
      <c r="B4" s="23"/>
      <c r="C4" s="6" t="s">
        <v>30</v>
      </c>
      <c r="D4" s="7" t="s">
        <v>31</v>
      </c>
      <c r="E4" s="13" t="s">
        <v>32</v>
      </c>
      <c r="F4" s="14" t="s">
        <v>33</v>
      </c>
      <c r="G4" s="26"/>
      <c r="H4" s="23"/>
    </row>
    <row r="5" spans="1:10" ht="39.950000000000003" customHeight="1" x14ac:dyDescent="0.3">
      <c r="A5" s="4" t="s">
        <v>4</v>
      </c>
      <c r="B5" s="4" t="s">
        <v>14</v>
      </c>
      <c r="C5" s="11">
        <v>8330</v>
      </c>
      <c r="D5" s="8">
        <f>C5/C15</f>
        <v>0.32007684918347745</v>
      </c>
      <c r="E5" s="18">
        <v>8460</v>
      </c>
      <c r="F5" s="15">
        <f>E5/E15</f>
        <v>0.32200357781753131</v>
      </c>
      <c r="G5" s="10">
        <f t="shared" ref="G5:G15" si="0">E5-C5</f>
        <v>130</v>
      </c>
      <c r="H5" s="2" t="s">
        <v>39</v>
      </c>
      <c r="J5" s="1"/>
    </row>
    <row r="6" spans="1:10" ht="39.950000000000003" customHeight="1" x14ac:dyDescent="0.3">
      <c r="A6" s="4" t="s">
        <v>5</v>
      </c>
      <c r="B6" s="4" t="s">
        <v>15</v>
      </c>
      <c r="C6" s="11">
        <v>2970</v>
      </c>
      <c r="D6" s="8">
        <f>C6/C15</f>
        <v>0.11412103746397695</v>
      </c>
      <c r="E6" s="18">
        <v>2987</v>
      </c>
      <c r="F6" s="15">
        <f>E6/E15</f>
        <v>0.11369086134053971</v>
      </c>
      <c r="G6" s="10">
        <f t="shared" si="0"/>
        <v>17</v>
      </c>
      <c r="H6" s="2" t="s">
        <v>42</v>
      </c>
    </row>
    <row r="7" spans="1:10" ht="39.950000000000003" customHeight="1" x14ac:dyDescent="0.3">
      <c r="A7" s="4" t="s">
        <v>6</v>
      </c>
      <c r="B7" s="4" t="s">
        <v>16</v>
      </c>
      <c r="C7" s="12">
        <v>932</v>
      </c>
      <c r="D7" s="8">
        <f>C7/C15</f>
        <v>3.5811719500480309E-2</v>
      </c>
      <c r="E7" s="19">
        <v>943</v>
      </c>
      <c r="F7" s="15">
        <f>E7/E15</f>
        <v>3.5892360978951779E-2</v>
      </c>
      <c r="G7" s="10">
        <f t="shared" si="0"/>
        <v>11</v>
      </c>
      <c r="H7" s="2" t="s">
        <v>26</v>
      </c>
    </row>
    <row r="8" spans="1:10" ht="39.950000000000003" customHeight="1" x14ac:dyDescent="0.3">
      <c r="A8" s="4" t="s">
        <v>7</v>
      </c>
      <c r="B8" s="4" t="s">
        <v>17</v>
      </c>
      <c r="C8" s="11">
        <v>1640</v>
      </c>
      <c r="D8" s="8">
        <f>C8/C15</f>
        <v>6.3016330451488953E-2</v>
      </c>
      <c r="E8" s="18">
        <v>1656</v>
      </c>
      <c r="F8" s="15">
        <f>E8/E15</f>
        <v>6.3030487572793364E-2</v>
      </c>
      <c r="G8" s="10">
        <f t="shared" si="0"/>
        <v>16</v>
      </c>
      <c r="H8" s="2" t="s">
        <v>40</v>
      </c>
    </row>
    <row r="9" spans="1:10" ht="39.950000000000003" customHeight="1" x14ac:dyDescent="0.3">
      <c r="A9" s="4" t="s">
        <v>8</v>
      </c>
      <c r="B9" s="4" t="s">
        <v>18</v>
      </c>
      <c r="C9" s="11">
        <v>2266</v>
      </c>
      <c r="D9" s="8">
        <f>C9/C15</f>
        <v>8.7070124879923147E-2</v>
      </c>
      <c r="E9" s="18">
        <v>2270</v>
      </c>
      <c r="F9" s="15">
        <f>E9/E15</f>
        <v>8.6400487192174469E-2</v>
      </c>
      <c r="G9" s="10">
        <f t="shared" si="0"/>
        <v>4</v>
      </c>
      <c r="H9" s="2" t="s">
        <v>25</v>
      </c>
    </row>
    <row r="10" spans="1:10" ht="39.950000000000003" customHeight="1" x14ac:dyDescent="0.3">
      <c r="A10" s="4" t="s">
        <v>9</v>
      </c>
      <c r="B10" s="4" t="s">
        <v>19</v>
      </c>
      <c r="C10" s="11">
        <v>2617</v>
      </c>
      <c r="D10" s="8">
        <f>C10/C15</f>
        <v>0.10055715658021133</v>
      </c>
      <c r="E10" s="18">
        <v>2634</v>
      </c>
      <c r="F10" s="15">
        <f>E10/E15</f>
        <v>0.10025501465382712</v>
      </c>
      <c r="G10" s="10">
        <f t="shared" si="0"/>
        <v>17</v>
      </c>
      <c r="H10" s="2" t="s">
        <v>43</v>
      </c>
    </row>
    <row r="11" spans="1:10" ht="39.950000000000003" customHeight="1" x14ac:dyDescent="0.3">
      <c r="A11" s="4" t="s">
        <v>10</v>
      </c>
      <c r="B11" s="4" t="s">
        <v>20</v>
      </c>
      <c r="C11" s="11">
        <v>1208</v>
      </c>
      <c r="D11" s="8">
        <f>C11/C15</f>
        <v>4.6416906820365034E-2</v>
      </c>
      <c r="E11" s="18">
        <v>1216</v>
      </c>
      <c r="F11" s="15">
        <f>E11/E15</f>
        <v>4.6283256575191264E-2</v>
      </c>
      <c r="G11" s="10">
        <f t="shared" si="0"/>
        <v>8</v>
      </c>
      <c r="H11" s="2" t="s">
        <v>41</v>
      </c>
    </row>
    <row r="12" spans="1:10" ht="39.950000000000003" customHeight="1" x14ac:dyDescent="0.3">
      <c r="A12" s="4" t="s">
        <v>11</v>
      </c>
      <c r="B12" s="4" t="s">
        <v>21</v>
      </c>
      <c r="C12" s="11">
        <v>4242</v>
      </c>
      <c r="D12" s="8">
        <f>C12/C15</f>
        <v>0.1629971181556196</v>
      </c>
      <c r="E12" s="18">
        <v>4275</v>
      </c>
      <c r="F12" s="15">
        <f>E12/E15</f>
        <v>0.16271457389715677</v>
      </c>
      <c r="G12" s="10">
        <f t="shared" si="0"/>
        <v>33</v>
      </c>
      <c r="H12" s="3" t="s">
        <v>29</v>
      </c>
    </row>
    <row r="13" spans="1:10" ht="39.950000000000003" customHeight="1" x14ac:dyDescent="0.3">
      <c r="A13" s="4" t="s">
        <v>12</v>
      </c>
      <c r="B13" s="4" t="s">
        <v>22</v>
      </c>
      <c r="C13" s="11">
        <v>1475</v>
      </c>
      <c r="D13" s="8">
        <f>C13/C15</f>
        <v>5.6676272814601344E-2</v>
      </c>
      <c r="E13" s="18">
        <v>1487</v>
      </c>
      <c r="F13" s="15">
        <f>E13/E15</f>
        <v>5.6598028394168921E-2</v>
      </c>
      <c r="G13" s="10">
        <f t="shared" si="0"/>
        <v>12</v>
      </c>
      <c r="H13" s="3" t="s">
        <v>27</v>
      </c>
    </row>
    <row r="14" spans="1:10" ht="39.950000000000003" customHeight="1" x14ac:dyDescent="0.3">
      <c r="A14" s="4" t="s">
        <v>13</v>
      </c>
      <c r="B14" s="4" t="s">
        <v>23</v>
      </c>
      <c r="C14" s="12">
        <v>345</v>
      </c>
      <c r="D14" s="8">
        <f>C14/C15</f>
        <v>1.3256484149855908E-2</v>
      </c>
      <c r="E14" s="19">
        <v>345</v>
      </c>
      <c r="F14" s="15">
        <f>E14/E15</f>
        <v>1.3131351577665283E-2</v>
      </c>
      <c r="G14" s="10">
        <f t="shared" si="0"/>
        <v>0</v>
      </c>
      <c r="H14" s="3" t="s">
        <v>28</v>
      </c>
    </row>
    <row r="15" spans="1:10" ht="39.950000000000003" customHeight="1" thickBot="1" x14ac:dyDescent="0.35">
      <c r="A15" s="21" t="s">
        <v>24</v>
      </c>
      <c r="B15" s="21"/>
      <c r="C15" s="5">
        <f>SUM(C5:C14)</f>
        <v>26025</v>
      </c>
      <c r="D15" s="9">
        <f>SUM(D5:D14)</f>
        <v>1</v>
      </c>
      <c r="E15" s="16">
        <f>SUM(E5:E14)</f>
        <v>26273</v>
      </c>
      <c r="F15" s="17">
        <f>SUM(F5:F14)</f>
        <v>1</v>
      </c>
      <c r="G15" s="31">
        <f t="shared" si="0"/>
        <v>248</v>
      </c>
      <c r="H15" s="32"/>
    </row>
    <row r="16" spans="1:10" ht="51.75" customHeight="1" x14ac:dyDescent="0.3">
      <c r="A16" s="22" t="s">
        <v>34</v>
      </c>
      <c r="B16" s="22"/>
      <c r="C16" s="22"/>
      <c r="D16" s="22"/>
      <c r="E16" s="22"/>
      <c r="F16" s="22"/>
      <c r="G16" s="22"/>
      <c r="H16" s="22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2022-07-07T08:29:51Z</dcterms:modified>
</cp:coreProperties>
</file>