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★★★  업무\4.전산계 관련\홈페이지 콘텐츠 점검\22년 4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s="1"/>
  <c r="F6" i="1" l="1"/>
  <c r="F5" i="1"/>
  <c r="G15" i="1"/>
  <c r="F7" i="1"/>
  <c r="D10" i="1"/>
  <c r="D11" i="1"/>
  <c r="D9" i="1"/>
  <c r="D5" i="1"/>
  <c r="D6" i="1"/>
  <c r="D12" i="1"/>
  <c r="D7" i="1"/>
  <c r="D13" i="1"/>
  <c r="D8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<sst xmlns="http://schemas.openxmlformats.org/spreadsheetml/2006/main" count="44" uniqueCount="44">
  <si>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</si>
  <si>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</si>
  <si>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</si>
  <si>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</si>
  <si>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</si>
  <si>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</si>
  <si>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</si>
  <si>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</si>
  <si>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</si>
  <si>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</si>
  <si>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</si>
  <si>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</si>
  <si>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</si>
  <si>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</si>
  <si>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</si>
  <si>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</si>
  <si>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</si>
  <si>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</si>
  <si>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</si>
  <si>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</si>
  <si>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</si>
  <si>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</si>
  <si>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</si>
  <si>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</si>
  <si>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무선국업무과
061-330-6833</t>
    <phoneticPr fontId="2" type="noConversion"/>
  </si>
  <si>
    <t>원주지역사무소
033-744-2975</t>
    <phoneticPr fontId="2" type="noConversion"/>
  </si>
  <si>
    <t>무선국업무과
02-2680-1835/1882</t>
    <phoneticPr fontId="2" type="noConversion"/>
  </si>
  <si>
    <t>무선국업무
051-974-5198</t>
    <phoneticPr fontId="2" type="noConversion"/>
  </si>
  <si>
    <t>전파업무과
052-231-8933</t>
    <phoneticPr fontId="2" type="noConversion"/>
  </si>
  <si>
    <t>무선국업무
042-520-4141</t>
    <phoneticPr fontId="2" type="noConversion"/>
  </si>
  <si>
    <t>전파업무과
043-261-5831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</si>
  <si>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</si>
  <si>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</si>
  <si>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</si>
  <si>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</si>
  <si>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</si>
  <si>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</si>
  <si>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</si>
  <si>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</si>
  <si>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</si>
  <si>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2022. 2.</t>
    <phoneticPr fontId="2" type="noConversion"/>
  </si>
  <si>
    <t>2022. 3.</t>
    <phoneticPr fontId="2" type="noConversion"/>
  </si>
  <si>
    <t>2022년 3월 말 기준 아마추어 무선국 관리관서별 허가 현황</t>
    <phoneticPr fontId="2" type="noConversion"/>
  </si>
  <si>
    <t>합  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</si>
</sst>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zoomScaleNormal="100" workbookViewId="0">
      <selection sqref="A1:H1"/>
    </sheetView>
  </sheetViews>
  <sheetFormatPr defaultRowHeight="16.5" x14ac:dyDescent="0.3"/>
  <cols>
    <col min="1" max="1" width="24.75" customWidth="1"/>
    <col min="2" max="2" width="16.875" bestFit="1" customWidth="1"/>
    <col min="3" max="6" width="12.375" customWidth="1"/>
    <col min="7" max="7" width="13" customWidth="1"/>
    <col min="8" max="8" width="21" bestFit="1" customWidth="1"/>
  </cols>
  <sheetData>
    <row r="1" spans="1:10" ht="51.75" customHeight="1" x14ac:dyDescent="0.3">
      <c r="A1" s="21" t="s">
        <v>42</v>
      </c>
      <c r="B1" s="21"/>
      <c r="C1" s="21"/>
      <c r="D1" s="21"/>
      <c r="E1" s="21"/>
      <c r="F1" s="21"/>
      <c r="G1" s="21"/>
      <c r="H1" s="21"/>
    </row>
    <row r="2" spans="1:10" ht="21" customHeight="1" thickBot="1" x14ac:dyDescent="0.35">
      <c r="A2" s="24" t="s">
        <v>0</v>
      </c>
      <c r="B2" s="24" t="s">
        <v>1</v>
      </c>
      <c r="C2" s="24" t="s">
        <v>2</v>
      </c>
      <c r="D2" s="24"/>
      <c r="E2" s="28"/>
      <c r="F2" s="28"/>
      <c r="G2" s="25" t="s">
        <v>39</v>
      </c>
      <c r="H2" s="24" t="s">
        <v>3</v>
      </c>
    </row>
    <row r="3" spans="1:10" ht="21" customHeight="1" x14ac:dyDescent="0.3">
      <c r="A3" s="24"/>
      <c r="B3" s="24"/>
      <c r="C3" s="24" t="s">
        <v>40</v>
      </c>
      <c r="D3" s="29"/>
      <c r="E3" s="30" t="s">
        <v>41</v>
      </c>
      <c r="F3" s="31"/>
      <c r="G3" s="26"/>
      <c r="H3" s="24"/>
    </row>
    <row r="4" spans="1:10" ht="21" customHeight="1" x14ac:dyDescent="0.3">
      <c r="A4" s="24"/>
      <c r="B4" s="24"/>
      <c r="C4" s="6" t="s">
        <v>34</v>
      </c>
      <c r="D4" s="7" t="s">
        <v>35</v>
      </c>
      <c r="E4" s="11" t="s">
        <v>36</v>
      </c>
      <c r="F4" s="12" t="s">
        <v>37</v>
      </c>
      <c r="G4" s="27"/>
      <c r="H4" s="24"/>
    </row>
    <row r="5" spans="1:10" ht="39.950000000000003" customHeight="1" x14ac:dyDescent="0.3">
      <c r="A5" s="4" t="s">
        <v>4</v>
      </c>
      <c r="B5" s="18" t="s">
        <v>14</v>
      </c>
      <c r="C5" s="19">
        <v>8098</v>
      </c>
      <c r="D5" s="8">
        <f>C5/C15</f>
        <v>0.31629105964144827</v>
      </c>
      <c r="E5" s="16">
        <v>8235</v>
      </c>
      <c r="F5" s="13">
        <f>E5/E15</f>
        <v>0.3185440198050441</v>
      </c>
      <c r="G5" s="10">
        <f t="shared" ref="G5:G15" si="0">E5-C5</f>
        <v>137</v>
      </c>
      <c r="H5" s="2" t="s">
        <v>26</v>
      </c>
      <c r="J5" s="1"/>
    </row>
    <row r="6" spans="1:10" ht="39.950000000000003" customHeight="1" x14ac:dyDescent="0.3">
      <c r="A6" s="4" t="s">
        <v>5</v>
      </c>
      <c r="B6" s="18" t="s">
        <v>15</v>
      </c>
      <c r="C6" s="19">
        <v>2920</v>
      </c>
      <c r="D6" s="8">
        <f>C6/C15</f>
        <v>0.11404913486700777</v>
      </c>
      <c r="E6" s="16">
        <v>2944</v>
      </c>
      <c r="F6" s="13">
        <f>E6/E15</f>
        <v>0.11387900355871886</v>
      </c>
      <c r="G6" s="10">
        <f t="shared" si="0"/>
        <v>24</v>
      </c>
      <c r="H6" s="2" t="s">
        <v>27</v>
      </c>
    </row>
    <row r="7" spans="1:10" ht="39.950000000000003" customHeight="1" x14ac:dyDescent="0.3">
      <c r="A7" s="4" t="s">
        <v>6</v>
      </c>
      <c r="B7" s="18" t="s">
        <v>16</v>
      </c>
      <c r="C7" s="20">
        <v>920</v>
      </c>
      <c r="D7" s="8">
        <f>C7/C15</f>
        <v>3.5933289067687384E-2</v>
      </c>
      <c r="E7" s="17">
        <v>929</v>
      </c>
      <c r="F7" s="13">
        <f>E7/E15</f>
        <v>3.5935324152870186E-2</v>
      </c>
      <c r="G7" s="10">
        <f t="shared" si="0"/>
        <v>9</v>
      </c>
      <c r="H7" s="2" t="s">
        <v>28</v>
      </c>
    </row>
    <row r="8" spans="1:10" ht="39.950000000000003" customHeight="1" x14ac:dyDescent="0.3">
      <c r="A8" s="4" t="s">
        <v>7</v>
      </c>
      <c r="B8" s="18" t="s">
        <v>17</v>
      </c>
      <c r="C8" s="19">
        <v>1620</v>
      </c>
      <c r="D8" s="8">
        <f>C8/C15</f>
        <v>6.3273835097449521E-2</v>
      </c>
      <c r="E8" s="16">
        <v>1634</v>
      </c>
      <c r="F8" s="13">
        <f>E8/E15</f>
        <v>6.3205941513229155E-2</v>
      </c>
      <c r="G8" s="10">
        <f t="shared" si="0"/>
        <v>14</v>
      </c>
      <c r="H8" s="2" t="s">
        <v>24</v>
      </c>
    </row>
    <row r="9" spans="1:10" ht="39.950000000000003" customHeight="1" x14ac:dyDescent="0.3">
      <c r="A9" s="4" t="s">
        <v>8</v>
      </c>
      <c r="B9" s="18" t="s">
        <v>18</v>
      </c>
      <c r="C9" s="19">
        <v>2256</v>
      </c>
      <c r="D9" s="8">
        <f>C9/C15</f>
        <v>8.8114674061633397E-2</v>
      </c>
      <c r="E9" s="16">
        <v>2262</v>
      </c>
      <c r="F9" s="13">
        <f>E9/E15</f>
        <v>8.7498065913662382E-2</v>
      </c>
      <c r="G9" s="10">
        <f t="shared" si="0"/>
        <v>6</v>
      </c>
      <c r="H9" s="2" t="s">
        <v>25</v>
      </c>
    </row>
    <row r="10" spans="1:10" ht="39.950000000000003" customHeight="1" x14ac:dyDescent="0.3">
      <c r="A10" s="4" t="s">
        <v>9</v>
      </c>
      <c r="B10" s="18" t="s">
        <v>19</v>
      </c>
      <c r="C10" s="19">
        <v>2589</v>
      </c>
      <c r="D10" s="8">
        <f>C10/C15</f>
        <v>0.10112096238722025</v>
      </c>
      <c r="E10" s="16">
        <v>2610</v>
      </c>
      <c r="F10" s="13">
        <f>E10/E15</f>
        <v>0.10095930682345659</v>
      </c>
      <c r="G10" s="10">
        <f t="shared" si="0"/>
        <v>21</v>
      </c>
      <c r="H10" s="2" t="s">
        <v>29</v>
      </c>
    </row>
    <row r="11" spans="1:10" ht="39.950000000000003" customHeight="1" x14ac:dyDescent="0.3">
      <c r="A11" s="4" t="s">
        <v>10</v>
      </c>
      <c r="B11" s="18" t="s">
        <v>20</v>
      </c>
      <c r="C11" s="19">
        <v>1198</v>
      </c>
      <c r="D11" s="8">
        <f>C11/C15</f>
        <v>4.6791391633792916E-2</v>
      </c>
      <c r="E11" s="16">
        <v>1204</v>
      </c>
      <c r="F11" s="13">
        <f>E11/E15</f>
        <v>4.6572799009747798E-2</v>
      </c>
      <c r="G11" s="10">
        <f t="shared" si="0"/>
        <v>6</v>
      </c>
      <c r="H11" s="2" t="s">
        <v>30</v>
      </c>
    </row>
    <row r="12" spans="1:10" ht="39.950000000000003" customHeight="1" x14ac:dyDescent="0.3">
      <c r="A12" s="4" t="s">
        <v>11</v>
      </c>
      <c r="B12" s="18" t="s">
        <v>21</v>
      </c>
      <c r="C12" s="19">
        <v>4192</v>
      </c>
      <c r="D12" s="8">
        <f>C12/C15</f>
        <v>0.16373081279537555</v>
      </c>
      <c r="E12" s="16">
        <v>4220</v>
      </c>
      <c r="F12" s="13">
        <f>E12/E15</f>
        <v>0.16323688689463098</v>
      </c>
      <c r="G12" s="10">
        <f t="shared" si="0"/>
        <v>28</v>
      </c>
      <c r="H12" s="3" t="s">
        <v>33</v>
      </c>
    </row>
    <row r="13" spans="1:10" ht="39.950000000000003" customHeight="1" x14ac:dyDescent="0.3">
      <c r="A13" s="4" t="s">
        <v>12</v>
      </c>
      <c r="B13" s="18" t="s">
        <v>22</v>
      </c>
      <c r="C13" s="19">
        <v>1469</v>
      </c>
      <c r="D13" s="8">
        <f>C13/C15</f>
        <v>5.7376088739600831E-2</v>
      </c>
      <c r="E13" s="16">
        <v>1471</v>
      </c>
      <c r="F13" s="13">
        <f>E13/E15</f>
        <v>5.6900820052607146E-2</v>
      </c>
      <c r="G13" s="10">
        <f t="shared" si="0"/>
        <v>2</v>
      </c>
      <c r="H13" s="3" t="s">
        <v>31</v>
      </c>
    </row>
    <row r="14" spans="1:10" ht="39.950000000000003" customHeight="1" x14ac:dyDescent="0.3">
      <c r="A14" s="4" t="s">
        <v>13</v>
      </c>
      <c r="B14" s="18" t="s">
        <v>23</v>
      </c>
      <c r="C14" s="20">
        <v>341</v>
      </c>
      <c r="D14" s="8">
        <f>C14/C15</f>
        <v>1.3318751708784127E-2</v>
      </c>
      <c r="E14" s="17">
        <v>343</v>
      </c>
      <c r="F14" s="13">
        <f>E14/E15</f>
        <v>1.3267832276032803E-2</v>
      </c>
      <c r="G14" s="10">
        <f t="shared" si="0"/>
        <v>2</v>
      </c>
      <c r="H14" s="3" t="s">
        <v>32</v>
      </c>
    </row>
    <row r="15" spans="1:10" ht="39.950000000000003" customHeight="1" thickBot="1" x14ac:dyDescent="0.35">
      <c r="A15" s="22" t="s">
        <v>43</v>
      </c>
      <c r="B15" s="22"/>
      <c r="C15" s="5">
        <f>SUM(C5:C14)</f>
        <v>25603</v>
      </c>
      <c r="D15" s="9">
        <f>SUM(D5:D14)</f>
        <v>1</v>
      </c>
      <c r="E15" s="15">
        <f>SUM(E5:E14)</f>
        <v>25852</v>
      </c>
      <c r="F15" s="14">
        <f>SUM(F5:F14)</f>
        <v>0.99999999999999989</v>
      </c>
      <c r="G15" s="32">
        <f t="shared" si="0"/>
        <v>249</v>
      </c>
      <c r="H15" s="33"/>
    </row>
    <row r="16" spans="1:10" ht="51.75" customHeight="1" x14ac:dyDescent="0.3">
      <c r="A16" s="23" t="s">
        <v>38</v>
      </c>
      <c r="B16" s="23"/>
      <c r="C16" s="23"/>
      <c r="D16" s="23"/>
      <c r="E16" s="23"/>
      <c r="F16" s="23"/>
      <c r="G16" s="23"/>
      <c r="H16" s="23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2022-04-08T08:26:02Z</dcterms:modified>
</cp:coreProperties>
</file>